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-karimi\Desktop\1403-قرارداد\"/>
    </mc:Choice>
  </mc:AlternateContent>
  <xr:revisionPtr revIDLastSave="0" documentId="8_{A3670287-10B3-4658-9DBF-CC8543B7CB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اطلاعات کل مدیران " sheetId="1" r:id="rId1"/>
    <sheet name="اطلاعات مدیران منتصب شده 1403" sheetId="2" r:id="rId2"/>
  </sheets>
  <definedNames>
    <definedName name="_xlnm._FilterDatabase" localSheetId="0" hidden="1">'اطلاعات کل مدیران '!$P$1:$P$26</definedName>
    <definedName name="_xlnm.Print_Area" localSheetId="0">'اطلاعات کل مدیران '!$A$1:$R$26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R17" i="1"/>
  <c r="R19" i="1"/>
  <c r="R25" i="1"/>
  <c r="R18" i="1"/>
  <c r="R20" i="1"/>
</calcChain>
</file>

<file path=xl/sharedStrings.xml><?xml version="1.0" encoding="utf-8"?>
<sst xmlns="http://schemas.openxmlformats.org/spreadsheetml/2006/main" count="304" uniqueCount="140">
  <si>
    <r>
      <t xml:space="preserve">عنوان دستگاه اجرایی:     شرکت آب منطقه ای چهارمحال و بختیاری                       </t>
    </r>
    <r>
      <rPr>
        <sz val="11"/>
        <color indexed="8"/>
        <rFont val="B Nazanin"/>
        <charset val="178"/>
      </rPr>
      <t xml:space="preserve">                      </t>
    </r>
  </si>
  <si>
    <t>تعداد کل پست های مدیریتی دستگاه اجرایی: 41 پست</t>
  </si>
  <si>
    <t>تعداد کل پست های مدیریتی باتصدی:37 پست</t>
  </si>
  <si>
    <t>ردیف</t>
  </si>
  <si>
    <t>نام و نام خانوادگی</t>
  </si>
  <si>
    <t>شغل</t>
  </si>
  <si>
    <t>پست</t>
  </si>
  <si>
    <t>تاریخ انتصاب</t>
  </si>
  <si>
    <t xml:space="preserve">سطح مدیریتی </t>
  </si>
  <si>
    <t>جنسیت</t>
  </si>
  <si>
    <t>سال تولد</t>
  </si>
  <si>
    <t>تحصیلات</t>
  </si>
  <si>
    <t>نوع استخدام</t>
  </si>
  <si>
    <t>سابقه خدمت دولتی</t>
  </si>
  <si>
    <t>سنوات تجربه مدیریتی</t>
  </si>
  <si>
    <t>سنوات تجربه غیر مدیریتی</t>
  </si>
  <si>
    <t>روز</t>
  </si>
  <si>
    <t>ماه</t>
  </si>
  <si>
    <t>سال</t>
  </si>
  <si>
    <t>مقطع</t>
  </si>
  <si>
    <t>رشته تحصیلی</t>
  </si>
  <si>
    <t>سطح قبلی</t>
  </si>
  <si>
    <t>سطح فعلی</t>
  </si>
  <si>
    <t>سایر سطوح</t>
  </si>
  <si>
    <t>میانی</t>
  </si>
  <si>
    <t>مرد</t>
  </si>
  <si>
    <t>فوق لیسانس</t>
  </si>
  <si>
    <t>رسمی</t>
  </si>
  <si>
    <t>کارمعین</t>
  </si>
  <si>
    <t>پیمانی</t>
  </si>
  <si>
    <t>کارشناس منابع آب</t>
  </si>
  <si>
    <t>پایه</t>
  </si>
  <si>
    <t>زمین شناسی</t>
  </si>
  <si>
    <t>مهندسی کشاورزی</t>
  </si>
  <si>
    <t>حسین خلیل مقدم</t>
  </si>
  <si>
    <t>معاون برنامه ریزی</t>
  </si>
  <si>
    <t xml:space="preserve">کارشناس نظاارت و برنامه ریزی صنعت آب و برق
</t>
  </si>
  <si>
    <t xml:space="preserve"> لیسانس</t>
  </si>
  <si>
    <t>حسابداری</t>
  </si>
  <si>
    <t>سهیل عباسی</t>
  </si>
  <si>
    <t xml:space="preserve">کارشناس برنامه ریزی و تخصیص آب
</t>
  </si>
  <si>
    <t>مدیر تحقیقات، برنامه ریزی و بررسی های اقتصادی</t>
  </si>
  <si>
    <t>سید هاشم فاطمی</t>
  </si>
  <si>
    <t>کارشناس مطالعات پایه منابع آب</t>
  </si>
  <si>
    <t>مدیر مطالعات پایه منابع آب</t>
  </si>
  <si>
    <t>محمد اسلامی</t>
  </si>
  <si>
    <t>سلمان یزدانی</t>
  </si>
  <si>
    <t>سجاد عبداللهی</t>
  </si>
  <si>
    <t>رئیس گروه مطالعات آبهای سطحی</t>
  </si>
  <si>
    <t>دکترا</t>
  </si>
  <si>
    <t>علوم آب-منابع آب</t>
  </si>
  <si>
    <t>رئیس گروه مدیریت بحران و پدافند غیر عامل</t>
  </si>
  <si>
    <t xml:space="preserve">کارشناس برنامه ریزی و نظارت صنعت آب و برق </t>
  </si>
  <si>
    <t>کارشناس مطالعات پایه و پایش داده های آب</t>
  </si>
  <si>
    <t>عمران</t>
  </si>
  <si>
    <t>رئیس اداره منابع آب شهرستانهای بن و سامان</t>
  </si>
  <si>
    <t>كارشناس طراحی و نظارت بر اجرای تأسیسات و  سازه‌های آبی</t>
  </si>
  <si>
    <t>معاون طرح و توسعه</t>
  </si>
  <si>
    <t>علوم و مهندسی آب</t>
  </si>
  <si>
    <t>محمد  گل محمدی سامانی</t>
  </si>
  <si>
    <t>معاون منابع انسانی،مالی و پشتیبانی</t>
  </si>
  <si>
    <t>مهندسی عمران</t>
  </si>
  <si>
    <t>لیسانس</t>
  </si>
  <si>
    <t>زمين شناسي</t>
  </si>
  <si>
    <t>مسلم صادقی</t>
  </si>
  <si>
    <t>مانا رئیسیان فرد</t>
  </si>
  <si>
    <t>کارشناس فناوری اطلاعات</t>
  </si>
  <si>
    <t>رئیس گروه فن آوری اطلاعات</t>
  </si>
  <si>
    <t>مهندسی فناوری اطلاعات</t>
  </si>
  <si>
    <t>زن</t>
  </si>
  <si>
    <t>عمر ان</t>
  </si>
  <si>
    <t>نادر چراغپور احمد محمودی</t>
  </si>
  <si>
    <t>مدیر منابع آب شهرستان شهرکرد</t>
  </si>
  <si>
    <t>کارشناس مالی</t>
  </si>
  <si>
    <t>مدیر مالی و ذیحسابی</t>
  </si>
  <si>
    <t>رضا زمانی احمد محمودی</t>
  </si>
  <si>
    <t>لیلا فرامرزی بابادی</t>
  </si>
  <si>
    <t>مدیر منابع انسانی و پشتیبانی</t>
  </si>
  <si>
    <t>سعید عباسی دشتکی</t>
  </si>
  <si>
    <t>کارشناس طراحی ونظارت براجرای تاسیسات وسازههای آبی</t>
  </si>
  <si>
    <t>کرامت عسگری</t>
  </si>
  <si>
    <t>فهیمه پناهنده شهرکی</t>
  </si>
  <si>
    <t>مدیر نحول اداری، فناوری اطلاعات و امنیت فضای مجازی</t>
  </si>
  <si>
    <t>کامپیوتر</t>
  </si>
  <si>
    <t>علی احمدی</t>
  </si>
  <si>
    <t xml:space="preserve">کارشناس بهره برداری و نگهداری سازه های آبی
</t>
  </si>
  <si>
    <t>مدیر بهره برداری و نگهداری از تأسیسات آبی و برق آبی</t>
  </si>
  <si>
    <t>مهندسی تکنولويی تاسیسات</t>
  </si>
  <si>
    <t>حسین باقری فرد</t>
  </si>
  <si>
    <t>رئیس  اداره منابع آب شهرستان لردگان</t>
  </si>
  <si>
    <t>بازرس</t>
  </si>
  <si>
    <t>رئیس گروه بازرسی و حسابرسی داخلی</t>
  </si>
  <si>
    <t>مدیریت دولتی</t>
  </si>
  <si>
    <t>وحید تقوی نژاد</t>
  </si>
  <si>
    <t>کارشناس بهره برداری و نگهداری سازه های آبی</t>
  </si>
  <si>
    <t>رئیس گروه حفاظت و بهره برداری از آبهای سطحی</t>
  </si>
  <si>
    <t>تکنولوژی برق-قدرت</t>
  </si>
  <si>
    <t>ارشد</t>
  </si>
  <si>
    <t>فاطمه  صادقی</t>
  </si>
  <si>
    <t>كارشناس مطالعات پايه و پایش داده­های آب</t>
  </si>
  <si>
    <t>رئیس گروه تلفیق و بیلان</t>
  </si>
  <si>
    <t>كشاورزي</t>
  </si>
  <si>
    <t>احمدرضا  اکبری بنی</t>
  </si>
  <si>
    <t>زینب  لله گانی</t>
  </si>
  <si>
    <t>رئیس گروه منابع انسانی و آموزش</t>
  </si>
  <si>
    <t>مديريت  بازرگاني-رفتارسازمانی و مدیریت منابع انسانی</t>
  </si>
  <si>
    <t>نجمه  عالی پور</t>
  </si>
  <si>
    <t>رئیس گروه مطالعات آبهای زیرزمینی</t>
  </si>
  <si>
    <t>جغرافیای طبيعي</t>
  </si>
  <si>
    <t>مژده جعفری چالشتری</t>
  </si>
  <si>
    <t>رئیس گروه درآمد و مشترکین</t>
  </si>
  <si>
    <t>حســابداري</t>
  </si>
  <si>
    <t>کار معین</t>
  </si>
  <si>
    <t>هادي  خدري سونكي</t>
  </si>
  <si>
    <t>آبخيزداري</t>
  </si>
  <si>
    <t>سیده عصمت مرتضوی</t>
  </si>
  <si>
    <t>کارشناس حقوقی</t>
  </si>
  <si>
    <t>مدیر حقوقی</t>
  </si>
  <si>
    <t>حقوق</t>
  </si>
  <si>
    <t>فاطمه خلیلیان شلمزاری</t>
  </si>
  <si>
    <t>رئیس اداره حسابداری</t>
  </si>
  <si>
    <t>مهدی کیانپور</t>
  </si>
  <si>
    <t>رئیس گروه حفاظت و بهره برداری از آب های زیرزمینی</t>
  </si>
  <si>
    <t>محمد جهانبازی</t>
  </si>
  <si>
    <t>رحمت الله بلالی</t>
  </si>
  <si>
    <t>تقی کریمی</t>
  </si>
  <si>
    <t>رضا جهانی</t>
  </si>
  <si>
    <t>فناوری اطلاعات</t>
  </si>
  <si>
    <t>مدیریت فرهنگی</t>
  </si>
  <si>
    <t>طوفان نوروززاده ممسنی</t>
  </si>
  <si>
    <t>کارشناس برنامه ریزی نظارت صنعت آب و برق</t>
  </si>
  <si>
    <t>علمی کاربردی حسابداری</t>
  </si>
  <si>
    <t>سرپرست شرکت</t>
  </si>
  <si>
    <t>مدیر حفاظت و بهره برداری از منابع آب</t>
  </si>
  <si>
    <t>معاون حفاظت و بهره برداری از منابع آب</t>
  </si>
  <si>
    <t>کترشناس طراحی و نظارت بر اجرای تاسیسات و سازه های آبی</t>
  </si>
  <si>
    <t>رئیس اداره شهرستان های اردل و کیار</t>
  </si>
  <si>
    <t>رئیس اداره شهرستان های فارسان و کوهرنگ</t>
  </si>
  <si>
    <t>مدیر منابع اب شهرستان بروجن</t>
  </si>
  <si>
    <t>تعداد کل پست های مدیریتی 32 پست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</si>
</sst>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78"/>
      <scheme val="minor"/>
    </font>
    <font>
      <b/>
      <sz val="11"/>
      <color rgb="FF000000"/>
      <name val="B Nazanin"/>
      <charset val="178"/>
    </font>
    <font>
      <sz val="11"/>
      <color indexed="8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1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readingOrder="2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 readingOrder="2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right" vertical="center" readingOrder="2"/>
    </xf>
    <xf numFmtId="0" fontId="7" fillId="2" borderId="1" xfId="0" applyFont="1" applyFill="1" applyBorder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rightToLeft="1" view="pageBreakPreview" topLeftCell="B1" zoomScaleNormal="100" zoomScaleSheetLayoutView="100" workbookViewId="0">
      <selection activeCell="J9" sqref="J9"/>
    </sheetView>
  </sheetViews>
  <sheetFormatPr defaultColWidth="9.140625" defaultRowHeight="15" x14ac:dyDescent="0.25"/>
  <cols>
    <col min="1" max="1" width="4.7109375" style="7" bestFit="1" customWidth="1"/>
    <col min="2" max="2" width="19.140625" bestFit="1" customWidth="1"/>
    <col min="3" max="3" width="46.140625" customWidth="1"/>
    <col min="4" max="4" width="44" style="8" customWidth="1"/>
    <col min="5" max="5" width="5" style="7" customWidth="1"/>
    <col min="6" max="6" width="6.5703125" style="7" customWidth="1"/>
    <col min="7" max="7" width="5.5703125" style="7" bestFit="1" customWidth="1"/>
    <col min="8" max="8" width="10.28515625" style="7" bestFit="1" customWidth="1"/>
    <col min="9" max="9" width="9.42578125" style="7" customWidth="1"/>
    <col min="10" max="10" width="7" style="7" bestFit="1" customWidth="1"/>
    <col min="11" max="11" width="13.5703125" style="7" customWidth="1"/>
    <col min="12" max="12" width="42.7109375" style="7" customWidth="1"/>
    <col min="13" max="13" width="9.42578125" style="7" bestFit="1" customWidth="1"/>
    <col min="14" max="14" width="13.5703125" style="7" bestFit="1" customWidth="1"/>
    <col min="15" max="16" width="7" style="7" bestFit="1" customWidth="1"/>
    <col min="17" max="17" width="7.7109375" style="7" bestFit="1" customWidth="1"/>
    <col min="18" max="18" width="18.42578125" style="7" bestFit="1" customWidth="1"/>
  </cols>
  <sheetData>
    <row r="1" spans="1:18" ht="28.5" customHeight="1" x14ac:dyDescent="0.25">
      <c r="A1" s="18" t="s">
        <v>0</v>
      </c>
      <c r="B1" s="18"/>
      <c r="C1" s="18"/>
      <c r="D1" s="18"/>
      <c r="E1" s="18"/>
      <c r="F1" s="18"/>
      <c r="G1" s="18"/>
      <c r="H1" s="19" t="s">
        <v>1</v>
      </c>
      <c r="I1" s="19"/>
      <c r="J1" s="19"/>
      <c r="K1" s="19"/>
      <c r="L1" s="19"/>
      <c r="M1" s="19"/>
      <c r="N1" s="19" t="s">
        <v>2</v>
      </c>
      <c r="O1" s="19"/>
      <c r="P1" s="19"/>
      <c r="Q1" s="19"/>
      <c r="R1" s="19"/>
    </row>
    <row r="2" spans="1:18" ht="19.5" x14ac:dyDescent="0.25">
      <c r="A2" s="17" t="s">
        <v>3</v>
      </c>
      <c r="B2" s="17" t="s">
        <v>4</v>
      </c>
      <c r="C2" s="17" t="s">
        <v>5</v>
      </c>
      <c r="D2" s="17" t="s">
        <v>6</v>
      </c>
      <c r="E2" s="17" t="s">
        <v>7</v>
      </c>
      <c r="F2" s="17"/>
      <c r="G2" s="17"/>
      <c r="H2" s="20" t="s">
        <v>8</v>
      </c>
      <c r="I2" s="20" t="s">
        <v>9</v>
      </c>
      <c r="J2" s="20" t="s">
        <v>10</v>
      </c>
      <c r="K2" s="20" t="s">
        <v>11</v>
      </c>
      <c r="L2" s="20"/>
      <c r="M2" s="20" t="s">
        <v>12</v>
      </c>
      <c r="N2" s="20" t="s">
        <v>13</v>
      </c>
      <c r="O2" s="19" t="s">
        <v>14</v>
      </c>
      <c r="P2" s="19"/>
      <c r="Q2" s="19"/>
      <c r="R2" s="17" t="s">
        <v>15</v>
      </c>
    </row>
    <row r="3" spans="1:18" ht="42" x14ac:dyDescent="0.25">
      <c r="A3" s="17"/>
      <c r="B3" s="17"/>
      <c r="C3" s="17"/>
      <c r="D3" s="17"/>
      <c r="E3" s="1" t="s">
        <v>16</v>
      </c>
      <c r="F3" s="1" t="s">
        <v>17</v>
      </c>
      <c r="G3" s="1" t="s">
        <v>18</v>
      </c>
      <c r="H3" s="20"/>
      <c r="I3" s="20"/>
      <c r="J3" s="20"/>
      <c r="K3" s="2" t="s">
        <v>19</v>
      </c>
      <c r="L3" s="2" t="s">
        <v>20</v>
      </c>
      <c r="M3" s="20"/>
      <c r="N3" s="20"/>
      <c r="O3" s="2" t="s">
        <v>21</v>
      </c>
      <c r="P3" s="2" t="s">
        <v>22</v>
      </c>
      <c r="Q3" s="3" t="s">
        <v>23</v>
      </c>
      <c r="R3" s="17"/>
    </row>
    <row r="4" spans="1:18" s="6" customFormat="1" ht="30" customHeight="1" x14ac:dyDescent="0.25">
      <c r="A4" s="4">
        <v>1</v>
      </c>
      <c r="B4" s="5" t="s">
        <v>34</v>
      </c>
      <c r="C4" s="5" t="s">
        <v>36</v>
      </c>
      <c r="D4" s="16" t="s">
        <v>35</v>
      </c>
      <c r="E4" s="9">
        <v>11</v>
      </c>
      <c r="F4" s="9">
        <v>2</v>
      </c>
      <c r="G4" s="9">
        <v>1402</v>
      </c>
      <c r="H4" s="9" t="s">
        <v>24</v>
      </c>
      <c r="I4" s="9" t="s">
        <v>25</v>
      </c>
      <c r="J4" s="9">
        <v>1362</v>
      </c>
      <c r="K4" s="9" t="s">
        <v>37</v>
      </c>
      <c r="L4" s="9" t="s">
        <v>38</v>
      </c>
      <c r="M4" s="9" t="s">
        <v>28</v>
      </c>
      <c r="N4" s="9">
        <v>5211</v>
      </c>
      <c r="O4" s="9"/>
      <c r="P4" s="9">
        <v>1891</v>
      </c>
      <c r="Q4" s="9"/>
      <c r="R4" s="9">
        <v>3320</v>
      </c>
    </row>
    <row r="5" spans="1:18" s="6" customFormat="1" ht="30" customHeight="1" x14ac:dyDescent="0.25">
      <c r="A5" s="4">
        <v>2</v>
      </c>
      <c r="B5" s="5" t="s">
        <v>39</v>
      </c>
      <c r="C5" s="5" t="s">
        <v>40</v>
      </c>
      <c r="D5" s="5" t="s">
        <v>41</v>
      </c>
      <c r="E5" s="9">
        <v>3</v>
      </c>
      <c r="F5" s="9">
        <v>5</v>
      </c>
      <c r="G5" s="9">
        <v>1402</v>
      </c>
      <c r="H5" s="9" t="s">
        <v>24</v>
      </c>
      <c r="I5" s="9" t="s">
        <v>25</v>
      </c>
      <c r="J5" s="9">
        <v>1370</v>
      </c>
      <c r="K5" s="9" t="s">
        <v>26</v>
      </c>
      <c r="L5" s="9" t="s">
        <v>33</v>
      </c>
      <c r="M5" s="9" t="s">
        <v>29</v>
      </c>
      <c r="N5" s="9">
        <v>1581</v>
      </c>
      <c r="O5" s="9"/>
      <c r="P5" s="9"/>
      <c r="Q5" s="9"/>
      <c r="R5" s="9">
        <v>1216</v>
      </c>
    </row>
    <row r="6" spans="1:18" ht="30" customHeight="1" x14ac:dyDescent="0.25">
      <c r="A6" s="4">
        <v>3</v>
      </c>
      <c r="B6" s="5" t="s">
        <v>42</v>
      </c>
      <c r="C6" s="5" t="s">
        <v>43</v>
      </c>
      <c r="D6" s="5" t="s">
        <v>44</v>
      </c>
      <c r="E6" s="9">
        <v>14</v>
      </c>
      <c r="F6" s="9">
        <v>2</v>
      </c>
      <c r="G6" s="9">
        <v>1402</v>
      </c>
      <c r="H6" s="9" t="s">
        <v>24</v>
      </c>
      <c r="I6" s="9" t="s">
        <v>25</v>
      </c>
      <c r="J6" s="9">
        <v>1348</v>
      </c>
      <c r="K6" s="9" t="s">
        <v>26</v>
      </c>
      <c r="L6" s="9" t="s">
        <v>32</v>
      </c>
      <c r="M6" s="9" t="s">
        <v>29</v>
      </c>
      <c r="N6" s="9">
        <v>8755</v>
      </c>
      <c r="O6" s="9">
        <v>1457</v>
      </c>
      <c r="P6" s="9">
        <v>3338</v>
      </c>
      <c r="Q6" s="9"/>
      <c r="R6" s="9">
        <v>3960</v>
      </c>
    </row>
    <row r="7" spans="1:18" ht="30" customHeight="1" x14ac:dyDescent="0.25">
      <c r="A7" s="4">
        <v>4</v>
      </c>
      <c r="B7" s="5" t="s">
        <v>45</v>
      </c>
      <c r="C7" s="5" t="s">
        <v>30</v>
      </c>
      <c r="D7" s="5" t="s">
        <v>55</v>
      </c>
      <c r="E7" s="9">
        <v>1</v>
      </c>
      <c r="F7" s="9">
        <v>11</v>
      </c>
      <c r="G7" s="9">
        <v>1402</v>
      </c>
      <c r="H7" s="9" t="s">
        <v>31</v>
      </c>
      <c r="I7" s="9" t="s">
        <v>25</v>
      </c>
      <c r="J7" s="9">
        <v>1368</v>
      </c>
      <c r="K7" s="9" t="s">
        <v>26</v>
      </c>
      <c r="L7" s="9" t="s">
        <v>32</v>
      </c>
      <c r="M7" s="9" t="s">
        <v>27</v>
      </c>
      <c r="N7" s="9">
        <v>2891</v>
      </c>
      <c r="O7" s="9"/>
      <c r="P7" s="9">
        <v>1231</v>
      </c>
      <c r="Q7" s="9"/>
      <c r="R7" s="9">
        <v>1660</v>
      </c>
    </row>
    <row r="8" spans="1:18" ht="30" customHeight="1" x14ac:dyDescent="0.25">
      <c r="A8" s="4">
        <v>5</v>
      </c>
      <c r="B8" s="5" t="s">
        <v>46</v>
      </c>
      <c r="C8" s="5" t="s">
        <v>52</v>
      </c>
      <c r="D8" s="5" t="s">
        <v>51</v>
      </c>
      <c r="E8" s="9">
        <v>2</v>
      </c>
      <c r="F8" s="9">
        <v>9</v>
      </c>
      <c r="G8" s="9">
        <v>1402</v>
      </c>
      <c r="H8" s="9" t="s">
        <v>31</v>
      </c>
      <c r="I8" s="9" t="s">
        <v>25</v>
      </c>
      <c r="J8" s="9">
        <v>1368</v>
      </c>
      <c r="K8" s="9" t="s">
        <v>26</v>
      </c>
      <c r="L8" s="9" t="s">
        <v>54</v>
      </c>
      <c r="M8" s="9" t="s">
        <v>27</v>
      </c>
      <c r="N8" s="9">
        <v>4056</v>
      </c>
      <c r="O8" s="9"/>
      <c r="P8" s="9">
        <v>487</v>
      </c>
      <c r="Q8" s="9"/>
      <c r="R8" s="9">
        <v>4405</v>
      </c>
    </row>
    <row r="9" spans="1:18" ht="30" customHeight="1" x14ac:dyDescent="0.25">
      <c r="A9" s="4">
        <v>6</v>
      </c>
      <c r="B9" s="5" t="s">
        <v>47</v>
      </c>
      <c r="C9" s="5" t="s">
        <v>53</v>
      </c>
      <c r="D9" s="5" t="s">
        <v>48</v>
      </c>
      <c r="E9" s="9">
        <v>2</v>
      </c>
      <c r="F9" s="9">
        <v>3</v>
      </c>
      <c r="G9" s="9">
        <v>1402</v>
      </c>
      <c r="H9" s="9" t="s">
        <v>31</v>
      </c>
      <c r="I9" s="9" t="s">
        <v>25</v>
      </c>
      <c r="J9" s="9">
        <v>1363</v>
      </c>
      <c r="K9" s="9" t="s">
        <v>49</v>
      </c>
      <c r="L9" s="9" t="s">
        <v>50</v>
      </c>
      <c r="M9" s="9" t="s">
        <v>29</v>
      </c>
      <c r="N9" s="9">
        <v>2067</v>
      </c>
      <c r="O9" s="9"/>
      <c r="P9" s="9">
        <v>670</v>
      </c>
      <c r="Q9" s="9"/>
      <c r="R9" s="9">
        <v>1397</v>
      </c>
    </row>
    <row r="10" spans="1:18" ht="30" customHeight="1" x14ac:dyDescent="0.25">
      <c r="A10" s="4">
        <v>7</v>
      </c>
      <c r="B10" s="5" t="s">
        <v>121</v>
      </c>
      <c r="C10" s="5" t="s">
        <v>30</v>
      </c>
      <c r="D10" s="5" t="s">
        <v>122</v>
      </c>
      <c r="E10" s="9">
        <v>11</v>
      </c>
      <c r="F10" s="9">
        <v>10</v>
      </c>
      <c r="G10" s="9">
        <v>1402</v>
      </c>
      <c r="H10" s="9" t="s">
        <v>31</v>
      </c>
      <c r="I10" s="9" t="s">
        <v>25</v>
      </c>
      <c r="J10" s="9">
        <v>1361</v>
      </c>
      <c r="K10" s="9" t="s">
        <v>49</v>
      </c>
      <c r="L10" s="9" t="s">
        <v>32</v>
      </c>
      <c r="M10" s="9" t="s">
        <v>27</v>
      </c>
      <c r="N10" s="9">
        <v>4054</v>
      </c>
      <c r="O10" s="9"/>
      <c r="P10" s="9">
        <v>1776</v>
      </c>
      <c r="Q10" s="9">
        <v>959</v>
      </c>
      <c r="R10" s="9">
        <v>1319</v>
      </c>
    </row>
    <row r="11" spans="1:18" ht="30" customHeight="1" x14ac:dyDescent="0.25">
      <c r="A11" s="4">
        <v>8</v>
      </c>
      <c r="B11" s="5" t="s">
        <v>78</v>
      </c>
      <c r="C11" s="5" t="s">
        <v>56</v>
      </c>
      <c r="D11" s="5" t="s">
        <v>79</v>
      </c>
      <c r="E11" s="9">
        <v>1</v>
      </c>
      <c r="F11" s="9">
        <v>12</v>
      </c>
      <c r="G11" s="9">
        <v>1401</v>
      </c>
      <c r="H11" s="9" t="s">
        <v>24</v>
      </c>
      <c r="I11" s="9" t="s">
        <v>25</v>
      </c>
      <c r="J11" s="9">
        <v>1366</v>
      </c>
      <c r="K11" s="2" t="s">
        <v>26</v>
      </c>
      <c r="L11" s="9" t="s">
        <v>32</v>
      </c>
      <c r="M11" s="9" t="s">
        <v>27</v>
      </c>
      <c r="N11" s="9">
        <v>1322</v>
      </c>
      <c r="O11" s="9"/>
      <c r="P11" s="9">
        <v>1123</v>
      </c>
      <c r="Q11" s="9"/>
      <c r="R11" s="9">
        <v>199</v>
      </c>
    </row>
    <row r="12" spans="1:18" ht="30" customHeight="1" x14ac:dyDescent="0.25">
      <c r="A12" s="4">
        <v>9</v>
      </c>
      <c r="B12" s="5" t="s">
        <v>81</v>
      </c>
      <c r="C12" s="5" t="s">
        <v>66</v>
      </c>
      <c r="D12" s="16" t="s">
        <v>82</v>
      </c>
      <c r="E12" s="9">
        <v>24</v>
      </c>
      <c r="F12" s="9">
        <v>2</v>
      </c>
      <c r="G12" s="9">
        <v>1401</v>
      </c>
      <c r="H12" s="9" t="s">
        <v>24</v>
      </c>
      <c r="I12" s="9" t="s">
        <v>69</v>
      </c>
      <c r="J12" s="9">
        <v>1368</v>
      </c>
      <c r="K12" s="2" t="s">
        <v>26</v>
      </c>
      <c r="L12" s="2" t="s">
        <v>83</v>
      </c>
      <c r="M12" s="9" t="s">
        <v>27</v>
      </c>
      <c r="N12" s="9">
        <v>2889</v>
      </c>
      <c r="O12" s="9"/>
      <c r="P12" s="9">
        <v>1041</v>
      </c>
      <c r="Q12" s="9"/>
      <c r="R12" s="9">
        <v>1848</v>
      </c>
    </row>
    <row r="13" spans="1:18" ht="30" customHeight="1" x14ac:dyDescent="0.45">
      <c r="A13" s="4">
        <v>10</v>
      </c>
      <c r="B13" s="5" t="s">
        <v>84</v>
      </c>
      <c r="C13" s="11" t="s">
        <v>85</v>
      </c>
      <c r="D13" s="12" t="s">
        <v>86</v>
      </c>
      <c r="E13" s="9">
        <v>9</v>
      </c>
      <c r="F13" s="9">
        <v>4</v>
      </c>
      <c r="G13" s="9">
        <v>1401</v>
      </c>
      <c r="H13" s="13" t="s">
        <v>24</v>
      </c>
      <c r="I13" s="9" t="s">
        <v>25</v>
      </c>
      <c r="J13" s="9">
        <v>1360</v>
      </c>
      <c r="K13" s="2" t="s">
        <v>62</v>
      </c>
      <c r="L13" s="2" t="s">
        <v>87</v>
      </c>
      <c r="M13" s="10" t="s">
        <v>29</v>
      </c>
      <c r="N13" s="9">
        <v>6629</v>
      </c>
      <c r="O13" s="9">
        <v>183</v>
      </c>
      <c r="P13" s="9">
        <v>996</v>
      </c>
      <c r="Q13" s="9"/>
      <c r="R13" s="9">
        <v>5450</v>
      </c>
    </row>
    <row r="14" spans="1:18" ht="30" customHeight="1" x14ac:dyDescent="0.25">
      <c r="A14" s="4">
        <v>11</v>
      </c>
      <c r="B14" s="5" t="s">
        <v>88</v>
      </c>
      <c r="C14" s="5" t="s">
        <v>30</v>
      </c>
      <c r="D14" s="5" t="s">
        <v>89</v>
      </c>
      <c r="E14" s="9">
        <v>30</v>
      </c>
      <c r="F14" s="9">
        <v>5</v>
      </c>
      <c r="G14" s="9">
        <v>1401</v>
      </c>
      <c r="H14" s="9" t="s">
        <v>31</v>
      </c>
      <c r="I14" s="9" t="s">
        <v>25</v>
      </c>
      <c r="J14" s="9">
        <v>1358</v>
      </c>
      <c r="K14" s="9" t="s">
        <v>26</v>
      </c>
      <c r="L14" s="9" t="s">
        <v>32</v>
      </c>
      <c r="M14" s="9" t="s">
        <v>28</v>
      </c>
      <c r="N14" s="9">
        <v>5992</v>
      </c>
      <c r="O14" s="9"/>
      <c r="P14" s="9">
        <v>945</v>
      </c>
      <c r="Q14" s="9"/>
      <c r="R14" s="9">
        <v>5047</v>
      </c>
    </row>
    <row r="15" spans="1:18" ht="30" customHeight="1" x14ac:dyDescent="0.25">
      <c r="A15" s="4">
        <v>12</v>
      </c>
      <c r="B15" s="5" t="s">
        <v>80</v>
      </c>
      <c r="C15" s="5" t="s">
        <v>90</v>
      </c>
      <c r="D15" s="5" t="s">
        <v>91</v>
      </c>
      <c r="E15" s="9">
        <v>25</v>
      </c>
      <c r="F15" s="9">
        <v>10</v>
      </c>
      <c r="G15" s="9">
        <v>1401</v>
      </c>
      <c r="H15" s="9" t="s">
        <v>31</v>
      </c>
      <c r="I15" s="9" t="s">
        <v>25</v>
      </c>
      <c r="J15" s="9">
        <v>1353</v>
      </c>
      <c r="K15" s="9" t="s">
        <v>62</v>
      </c>
      <c r="L15" s="9" t="s">
        <v>92</v>
      </c>
      <c r="M15" s="9" t="s">
        <v>28</v>
      </c>
      <c r="N15" s="9">
        <v>7056</v>
      </c>
      <c r="O15" s="9">
        <v>774</v>
      </c>
      <c r="P15" s="9">
        <v>796</v>
      </c>
      <c r="Q15" s="9"/>
      <c r="R15" s="9">
        <v>5488</v>
      </c>
    </row>
    <row r="16" spans="1:18" ht="30" customHeight="1" x14ac:dyDescent="0.25">
      <c r="A16" s="4">
        <v>13</v>
      </c>
      <c r="B16" s="5" t="s">
        <v>59</v>
      </c>
      <c r="C16" s="5" t="s">
        <v>36</v>
      </c>
      <c r="D16" s="16" t="s">
        <v>60</v>
      </c>
      <c r="E16" s="9">
        <v>1</v>
      </c>
      <c r="F16" s="9">
        <v>7</v>
      </c>
      <c r="G16" s="9">
        <v>1400</v>
      </c>
      <c r="H16" s="9" t="s">
        <v>24</v>
      </c>
      <c r="I16" s="9" t="s">
        <v>25</v>
      </c>
      <c r="J16" s="9">
        <v>1369</v>
      </c>
      <c r="K16" s="9" t="s">
        <v>26</v>
      </c>
      <c r="L16" s="9" t="s">
        <v>61</v>
      </c>
      <c r="M16" s="9" t="s">
        <v>27</v>
      </c>
      <c r="N16" s="9">
        <v>3864</v>
      </c>
      <c r="O16" s="9">
        <f>593+167</f>
        <v>760</v>
      </c>
      <c r="P16" s="9">
        <v>1278</v>
      </c>
      <c r="Q16" s="9"/>
      <c r="R16" s="9">
        <v>1826</v>
      </c>
    </row>
    <row r="17" spans="1:18" ht="30" customHeight="1" x14ac:dyDescent="0.25">
      <c r="A17" s="4">
        <v>14</v>
      </c>
      <c r="B17" s="5" t="s">
        <v>65</v>
      </c>
      <c r="C17" s="5" t="s">
        <v>66</v>
      </c>
      <c r="D17" s="5" t="s">
        <v>67</v>
      </c>
      <c r="E17" s="9">
        <v>15</v>
      </c>
      <c r="F17" s="9">
        <v>8</v>
      </c>
      <c r="G17" s="9">
        <v>1400</v>
      </c>
      <c r="H17" s="9" t="s">
        <v>31</v>
      </c>
      <c r="I17" s="9" t="s">
        <v>25</v>
      </c>
      <c r="J17" s="9">
        <v>1369</v>
      </c>
      <c r="K17" s="9" t="s">
        <v>26</v>
      </c>
      <c r="L17" s="9" t="s">
        <v>68</v>
      </c>
      <c r="M17" s="9" t="s">
        <v>27</v>
      </c>
      <c r="N17" s="9">
        <v>4054</v>
      </c>
      <c r="O17" s="9"/>
      <c r="P17" s="9">
        <v>1233</v>
      </c>
      <c r="Q17" s="9"/>
      <c r="R17" s="9">
        <f t="shared" ref="R17:R19" si="0">N17-(Q17+P17+O17)</f>
        <v>2821</v>
      </c>
    </row>
    <row r="18" spans="1:18" ht="30" customHeight="1" x14ac:dyDescent="0.25">
      <c r="A18" s="4">
        <v>15</v>
      </c>
      <c r="B18" s="5" t="s">
        <v>93</v>
      </c>
      <c r="C18" s="5" t="s">
        <v>94</v>
      </c>
      <c r="D18" s="5" t="s">
        <v>95</v>
      </c>
      <c r="E18" s="9">
        <v>15</v>
      </c>
      <c r="F18" s="9">
        <v>10</v>
      </c>
      <c r="G18" s="9">
        <v>1400</v>
      </c>
      <c r="H18" s="9" t="s">
        <v>31</v>
      </c>
      <c r="I18" s="9" t="s">
        <v>25</v>
      </c>
      <c r="J18" s="9">
        <v>1356</v>
      </c>
      <c r="K18" s="9" t="s">
        <v>62</v>
      </c>
      <c r="L18" s="9" t="s">
        <v>96</v>
      </c>
      <c r="M18" s="9" t="s">
        <v>29</v>
      </c>
      <c r="N18" s="9">
        <v>6691</v>
      </c>
      <c r="O18" s="9"/>
      <c r="P18" s="9">
        <v>1171</v>
      </c>
      <c r="Q18" s="9"/>
      <c r="R18" s="9">
        <f t="shared" si="0"/>
        <v>5520</v>
      </c>
    </row>
    <row r="19" spans="1:18" ht="30" customHeight="1" x14ac:dyDescent="0.25">
      <c r="A19" s="4">
        <v>16</v>
      </c>
      <c r="B19" s="5" t="s">
        <v>71</v>
      </c>
      <c r="C19" s="5" t="s">
        <v>30</v>
      </c>
      <c r="D19" s="16" t="s">
        <v>72</v>
      </c>
      <c r="E19" s="9">
        <v>1</v>
      </c>
      <c r="F19" s="9">
        <v>7</v>
      </c>
      <c r="G19" s="9">
        <v>1400</v>
      </c>
      <c r="H19" s="9" t="s">
        <v>24</v>
      </c>
      <c r="I19" s="9" t="s">
        <v>25</v>
      </c>
      <c r="J19" s="9">
        <v>1363</v>
      </c>
      <c r="K19" s="9" t="s">
        <v>26</v>
      </c>
      <c r="L19" s="9" t="s">
        <v>70</v>
      </c>
      <c r="M19" s="9" t="s">
        <v>29</v>
      </c>
      <c r="N19" s="9">
        <v>3344</v>
      </c>
      <c r="O19" s="9"/>
      <c r="P19" s="9">
        <v>1278</v>
      </c>
      <c r="Q19" s="9"/>
      <c r="R19" s="9">
        <f t="shared" si="0"/>
        <v>2066</v>
      </c>
    </row>
    <row r="20" spans="1:18" ht="30" customHeight="1" x14ac:dyDescent="0.25">
      <c r="A20" s="4">
        <v>17</v>
      </c>
      <c r="B20" s="5" t="s">
        <v>76</v>
      </c>
      <c r="C20" s="5" t="s">
        <v>36</v>
      </c>
      <c r="D20" s="16" t="s">
        <v>77</v>
      </c>
      <c r="E20" s="9">
        <v>14</v>
      </c>
      <c r="F20" s="9">
        <v>11</v>
      </c>
      <c r="G20" s="9">
        <v>1400</v>
      </c>
      <c r="H20" s="9" t="s">
        <v>24</v>
      </c>
      <c r="I20" s="9" t="s">
        <v>69</v>
      </c>
      <c r="J20" s="9">
        <v>1349</v>
      </c>
      <c r="K20" s="9" t="s">
        <v>62</v>
      </c>
      <c r="L20" s="9" t="s">
        <v>38</v>
      </c>
      <c r="M20" s="9" t="s">
        <v>27</v>
      </c>
      <c r="N20" s="9">
        <v>8505</v>
      </c>
      <c r="O20" s="9">
        <v>933</v>
      </c>
      <c r="P20" s="9">
        <v>1141</v>
      </c>
      <c r="Q20" s="9"/>
      <c r="R20" s="9">
        <f>N20-(Q20+P20+O20)</f>
        <v>6431</v>
      </c>
    </row>
    <row r="21" spans="1:18" ht="30" customHeight="1" x14ac:dyDescent="0.25">
      <c r="A21" s="4">
        <v>18</v>
      </c>
      <c r="B21" s="5" t="s">
        <v>115</v>
      </c>
      <c r="C21" s="5" t="s">
        <v>116</v>
      </c>
      <c r="D21" s="16" t="s">
        <v>116</v>
      </c>
      <c r="E21" s="9">
        <v>29</v>
      </c>
      <c r="F21" s="9">
        <v>5</v>
      </c>
      <c r="G21" s="9">
        <v>1399</v>
      </c>
      <c r="H21" s="9" t="s">
        <v>24</v>
      </c>
      <c r="I21" s="9" t="s">
        <v>69</v>
      </c>
      <c r="J21" s="9">
        <v>1356</v>
      </c>
      <c r="K21" s="9" t="s">
        <v>26</v>
      </c>
      <c r="L21" s="9" t="s">
        <v>118</v>
      </c>
      <c r="M21" s="9" t="s">
        <v>29</v>
      </c>
      <c r="N21" s="9">
        <v>6021</v>
      </c>
      <c r="O21" s="9">
        <v>1127</v>
      </c>
      <c r="P21" s="9">
        <v>1676</v>
      </c>
      <c r="Q21" s="9"/>
      <c r="R21" s="9">
        <v>3218</v>
      </c>
    </row>
    <row r="22" spans="1:18" ht="30" customHeight="1" x14ac:dyDescent="0.25">
      <c r="A22" s="4">
        <v>19</v>
      </c>
      <c r="B22" s="5" t="s">
        <v>119</v>
      </c>
      <c r="C22" s="5" t="s">
        <v>73</v>
      </c>
      <c r="D22" s="5" t="s">
        <v>120</v>
      </c>
      <c r="E22" s="9">
        <v>29</v>
      </c>
      <c r="F22" s="9">
        <v>2</v>
      </c>
      <c r="G22" s="9">
        <v>1399</v>
      </c>
      <c r="H22" s="9" t="s">
        <v>31</v>
      </c>
      <c r="I22" s="9" t="s">
        <v>69</v>
      </c>
      <c r="J22" s="9">
        <v>1362</v>
      </c>
      <c r="K22" s="9" t="s">
        <v>26</v>
      </c>
      <c r="L22" s="9" t="s">
        <v>38</v>
      </c>
      <c r="M22" s="9" t="s">
        <v>27</v>
      </c>
      <c r="N22" s="9">
        <v>5499</v>
      </c>
      <c r="O22" s="9"/>
      <c r="P22" s="9">
        <v>1766</v>
      </c>
      <c r="Q22" s="9"/>
      <c r="R22" s="9">
        <v>3733</v>
      </c>
    </row>
    <row r="23" spans="1:18" ht="30" customHeight="1" x14ac:dyDescent="0.25">
      <c r="A23" s="4">
        <v>20</v>
      </c>
      <c r="B23" s="5" t="s">
        <v>98</v>
      </c>
      <c r="C23" s="5" t="s">
        <v>99</v>
      </c>
      <c r="D23" s="5" t="s">
        <v>100</v>
      </c>
      <c r="E23" s="9">
        <v>17</v>
      </c>
      <c r="F23" s="9">
        <v>9</v>
      </c>
      <c r="G23" s="9">
        <v>1398</v>
      </c>
      <c r="H23" s="9" t="s">
        <v>31</v>
      </c>
      <c r="I23" s="9" t="s">
        <v>69</v>
      </c>
      <c r="J23" s="9">
        <v>1365</v>
      </c>
      <c r="K23" s="9" t="s">
        <v>26</v>
      </c>
      <c r="L23" s="9" t="s">
        <v>101</v>
      </c>
      <c r="M23" s="9" t="s">
        <v>29</v>
      </c>
      <c r="N23" s="9">
        <v>4054</v>
      </c>
      <c r="O23" s="9"/>
      <c r="P23" s="9">
        <v>1930</v>
      </c>
      <c r="Q23" s="9"/>
      <c r="R23" s="9">
        <v>2124</v>
      </c>
    </row>
    <row r="24" spans="1:18" ht="30" customHeight="1" x14ac:dyDescent="0.25">
      <c r="A24" s="4">
        <v>21</v>
      </c>
      <c r="B24" s="5" t="s">
        <v>109</v>
      </c>
      <c r="C24" s="5" t="s">
        <v>73</v>
      </c>
      <c r="D24" s="5" t="s">
        <v>110</v>
      </c>
      <c r="E24" s="9">
        <v>1</v>
      </c>
      <c r="F24" s="9">
        <v>8</v>
      </c>
      <c r="G24" s="9">
        <v>1398</v>
      </c>
      <c r="H24" s="9" t="s">
        <v>31</v>
      </c>
      <c r="I24" s="9" t="s">
        <v>69</v>
      </c>
      <c r="J24" s="9">
        <v>1365</v>
      </c>
      <c r="K24" s="9" t="s">
        <v>62</v>
      </c>
      <c r="L24" s="9" t="s">
        <v>111</v>
      </c>
      <c r="M24" s="9" t="s">
        <v>112</v>
      </c>
      <c r="N24" s="9">
        <v>3860</v>
      </c>
      <c r="O24" s="9"/>
      <c r="P24" s="9">
        <v>1977</v>
      </c>
      <c r="Q24" s="9"/>
      <c r="R24" s="9">
        <v>1883</v>
      </c>
    </row>
    <row r="25" spans="1:18" ht="30" customHeight="1" x14ac:dyDescent="0.25">
      <c r="A25" s="4">
        <v>22</v>
      </c>
      <c r="B25" s="5" t="s">
        <v>103</v>
      </c>
      <c r="C25" s="5" t="s">
        <v>36</v>
      </c>
      <c r="D25" s="5" t="s">
        <v>104</v>
      </c>
      <c r="E25" s="9">
        <v>21</v>
      </c>
      <c r="F25" s="9">
        <v>10</v>
      </c>
      <c r="G25" s="9">
        <v>1396</v>
      </c>
      <c r="H25" s="9" t="s">
        <v>31</v>
      </c>
      <c r="I25" s="9" t="s">
        <v>69</v>
      </c>
      <c r="J25" s="9">
        <v>1365</v>
      </c>
      <c r="K25" s="9" t="s">
        <v>49</v>
      </c>
      <c r="L25" s="9" t="s">
        <v>105</v>
      </c>
      <c r="M25" s="9" t="s">
        <v>29</v>
      </c>
      <c r="N25" s="9">
        <v>4054</v>
      </c>
      <c r="O25" s="9"/>
      <c r="P25" s="9">
        <v>2625</v>
      </c>
      <c r="Q25" s="9"/>
      <c r="R25" s="9">
        <f>N25-P25</f>
        <v>1429</v>
      </c>
    </row>
    <row r="26" spans="1:18" ht="30" customHeight="1" x14ac:dyDescent="0.25">
      <c r="A26" s="4">
        <v>23</v>
      </c>
      <c r="B26" s="5" t="s">
        <v>106</v>
      </c>
      <c r="C26" s="5" t="s">
        <v>99</v>
      </c>
      <c r="D26" s="5" t="s">
        <v>107</v>
      </c>
      <c r="E26" s="9">
        <v>28</v>
      </c>
      <c r="F26" s="9">
        <v>9</v>
      </c>
      <c r="G26" s="9">
        <v>1394</v>
      </c>
      <c r="H26" s="9" t="s">
        <v>31</v>
      </c>
      <c r="I26" s="9" t="s">
        <v>69</v>
      </c>
      <c r="J26" s="9">
        <v>1362</v>
      </c>
      <c r="K26" s="9" t="s">
        <v>26</v>
      </c>
      <c r="L26" s="9" t="s">
        <v>108</v>
      </c>
      <c r="M26" s="9" t="s">
        <v>27</v>
      </c>
      <c r="N26" s="9">
        <v>4054</v>
      </c>
      <c r="O26" s="9"/>
      <c r="P26" s="9">
        <v>3379</v>
      </c>
      <c r="Q26" s="9"/>
      <c r="R26" s="9">
        <v>675</v>
      </c>
    </row>
  </sheetData>
  <mergeCells count="16">
    <mergeCell ref="R2:R3"/>
    <mergeCell ref="A1:G1"/>
    <mergeCell ref="H1:M1"/>
    <mergeCell ref="N1:R1"/>
    <mergeCell ref="A2:A3"/>
    <mergeCell ref="B2:B3"/>
    <mergeCell ref="C2:C3"/>
    <mergeCell ref="D2:D3"/>
    <mergeCell ref="E2:G2"/>
    <mergeCell ref="H2:H3"/>
    <mergeCell ref="I2:I3"/>
    <mergeCell ref="J2:J3"/>
    <mergeCell ref="K2:L2"/>
    <mergeCell ref="M2:M3"/>
    <mergeCell ref="N2:N3"/>
    <mergeCell ref="O2:Q2"/>
  </mergeCells>
  <pageMargins left="0.7" right="0.7" top="0.75" bottom="0.75" header="0.3" footer="0.3"/>
  <pageSetup paperSize="9" scale="2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12"/>
  <sheetViews>
    <sheetView rightToLeft="1" tabSelected="1" workbookViewId="0">
      <selection activeCell="H1" sqref="H1:M1"/>
    </sheetView>
  </sheetViews>
  <sheetFormatPr defaultColWidth="9.140625" defaultRowHeight="15" x14ac:dyDescent="0.25"/>
  <cols>
    <col min="1" max="1" width="4.7109375" bestFit="1" customWidth="1"/>
    <col min="2" max="2" width="21.140625" bestFit="1" customWidth="1"/>
    <col min="3" max="3" width="37.42578125" customWidth="1"/>
    <col min="4" max="4" width="39" customWidth="1"/>
    <col min="5" max="5" width="6.85546875" customWidth="1"/>
    <col min="6" max="6" width="6.5703125" customWidth="1"/>
    <col min="7" max="7" width="9.85546875" customWidth="1"/>
    <col min="8" max="8" width="10.28515625" bestFit="1" customWidth="1"/>
    <col min="9" max="9" width="8.7109375" customWidth="1"/>
    <col min="10" max="10" width="7" bestFit="1" customWidth="1"/>
    <col min="11" max="11" width="12.42578125" customWidth="1"/>
    <col min="12" max="12" width="21.5703125" customWidth="1"/>
    <col min="13" max="13" width="9.42578125" bestFit="1" customWidth="1"/>
    <col min="14" max="14" width="13.5703125" bestFit="1" customWidth="1"/>
    <col min="15" max="16" width="7" bestFit="1" customWidth="1"/>
    <col min="17" max="17" width="7.7109375" bestFit="1" customWidth="1"/>
    <col min="18" max="18" width="18.42578125" bestFit="1" customWidth="1"/>
  </cols>
  <sheetData>
    <row r="1" spans="1:18" ht="19.5" x14ac:dyDescent="0.25">
      <c r="A1" s="18" t="s">
        <v>0</v>
      </c>
      <c r="B1" s="18"/>
      <c r="C1" s="18"/>
      <c r="D1" s="18"/>
      <c r="E1" s="18"/>
      <c r="F1" s="18"/>
      <c r="G1" s="18"/>
      <c r="H1" s="19" t="s">
        <v>1</v>
      </c>
      <c r="I1" s="19"/>
      <c r="J1" s="19"/>
      <c r="K1" s="19"/>
      <c r="L1" s="19"/>
      <c r="M1" s="19"/>
      <c r="N1" s="19" t="s">
        <v>139</v>
      </c>
      <c r="O1" s="19"/>
      <c r="P1" s="19"/>
      <c r="Q1" s="19"/>
      <c r="R1" s="19"/>
    </row>
    <row r="2" spans="1:18" ht="19.5" x14ac:dyDescent="0.25">
      <c r="A2" s="17" t="s">
        <v>3</v>
      </c>
      <c r="B2" s="17" t="s">
        <v>4</v>
      </c>
      <c r="C2" s="17" t="s">
        <v>5</v>
      </c>
      <c r="D2" s="17" t="s">
        <v>6</v>
      </c>
      <c r="E2" s="17" t="s">
        <v>7</v>
      </c>
      <c r="F2" s="17"/>
      <c r="G2" s="17"/>
      <c r="H2" s="20" t="s">
        <v>8</v>
      </c>
      <c r="I2" s="20" t="s">
        <v>9</v>
      </c>
      <c r="J2" s="20" t="s">
        <v>10</v>
      </c>
      <c r="K2" s="20" t="s">
        <v>11</v>
      </c>
      <c r="L2" s="20"/>
      <c r="M2" s="20" t="s">
        <v>12</v>
      </c>
      <c r="N2" s="20" t="s">
        <v>13</v>
      </c>
      <c r="O2" s="19" t="s">
        <v>14</v>
      </c>
      <c r="P2" s="19"/>
      <c r="Q2" s="19"/>
      <c r="R2" s="17" t="s">
        <v>15</v>
      </c>
    </row>
    <row r="3" spans="1:18" ht="36" x14ac:dyDescent="0.25">
      <c r="A3" s="17"/>
      <c r="B3" s="17"/>
      <c r="C3" s="17"/>
      <c r="D3" s="17"/>
      <c r="E3" s="1" t="s">
        <v>16</v>
      </c>
      <c r="F3" s="1" t="s">
        <v>17</v>
      </c>
      <c r="G3" s="1" t="s">
        <v>18</v>
      </c>
      <c r="H3" s="20"/>
      <c r="I3" s="20"/>
      <c r="J3" s="20"/>
      <c r="K3" s="2" t="s">
        <v>19</v>
      </c>
      <c r="L3" s="2" t="s">
        <v>20</v>
      </c>
      <c r="M3" s="20"/>
      <c r="N3" s="20"/>
      <c r="O3" s="2" t="s">
        <v>21</v>
      </c>
      <c r="P3" s="2" t="s">
        <v>22</v>
      </c>
      <c r="Q3" s="3" t="s">
        <v>23</v>
      </c>
      <c r="R3" s="17"/>
    </row>
    <row r="4" spans="1:18" ht="21" x14ac:dyDescent="0.25">
      <c r="A4" s="4">
        <v>1</v>
      </c>
      <c r="B4" s="15" t="s">
        <v>75</v>
      </c>
      <c r="C4" s="15" t="s">
        <v>30</v>
      </c>
      <c r="D4" s="15" t="s">
        <v>134</v>
      </c>
      <c r="E4" s="14">
        <v>23</v>
      </c>
      <c r="F4" s="14">
        <v>11</v>
      </c>
      <c r="G4" s="14">
        <v>1403</v>
      </c>
      <c r="H4" s="14" t="s">
        <v>24</v>
      </c>
      <c r="I4" s="14" t="s">
        <v>25</v>
      </c>
      <c r="J4" s="14">
        <v>1365</v>
      </c>
      <c r="K4" s="14" t="s">
        <v>49</v>
      </c>
      <c r="L4" s="14" t="s">
        <v>58</v>
      </c>
      <c r="M4" s="14" t="s">
        <v>29</v>
      </c>
      <c r="N4" s="14">
        <v>1581</v>
      </c>
      <c r="O4" s="14"/>
      <c r="P4" s="14">
        <v>1394</v>
      </c>
      <c r="Q4" s="14"/>
      <c r="R4" s="14">
        <v>187</v>
      </c>
    </row>
    <row r="5" spans="1:18" ht="21" x14ac:dyDescent="0.25">
      <c r="A5" s="4">
        <v>2</v>
      </c>
      <c r="B5" s="15" t="s">
        <v>102</v>
      </c>
      <c r="C5" s="15" t="s">
        <v>135</v>
      </c>
      <c r="D5" s="15" t="s">
        <v>57</v>
      </c>
      <c r="E5" s="14">
        <v>6</v>
      </c>
      <c r="F5" s="14">
        <v>10</v>
      </c>
      <c r="G5" s="14">
        <v>1403</v>
      </c>
      <c r="H5" s="14" t="s">
        <v>24</v>
      </c>
      <c r="I5" s="14" t="s">
        <v>25</v>
      </c>
      <c r="J5" s="14">
        <v>1364</v>
      </c>
      <c r="K5" s="14" t="s">
        <v>62</v>
      </c>
      <c r="L5" s="14" t="s">
        <v>70</v>
      </c>
      <c r="M5" s="14" t="s">
        <v>29</v>
      </c>
      <c r="N5" s="14">
        <v>4054</v>
      </c>
      <c r="O5" s="14"/>
      <c r="P5" s="14">
        <v>3006</v>
      </c>
      <c r="Q5" s="14"/>
      <c r="R5" s="14">
        <v>1048</v>
      </c>
    </row>
    <row r="6" spans="1:18" ht="21" x14ac:dyDescent="0.25">
      <c r="A6" s="4">
        <v>3</v>
      </c>
      <c r="B6" s="15" t="s">
        <v>123</v>
      </c>
      <c r="C6" s="15" t="s">
        <v>30</v>
      </c>
      <c r="D6" s="15" t="s">
        <v>136</v>
      </c>
      <c r="E6" s="14">
        <v>12</v>
      </c>
      <c r="F6" s="14">
        <v>12</v>
      </c>
      <c r="G6" s="14">
        <v>1403</v>
      </c>
      <c r="H6" s="14" t="s">
        <v>31</v>
      </c>
      <c r="I6" s="14" t="s">
        <v>25</v>
      </c>
      <c r="J6" s="14">
        <v>1371</v>
      </c>
      <c r="K6" s="14" t="s">
        <v>26</v>
      </c>
      <c r="L6" s="14" t="s">
        <v>118</v>
      </c>
      <c r="M6" s="14" t="s">
        <v>27</v>
      </c>
      <c r="N6" s="14">
        <v>2891</v>
      </c>
      <c r="O6" s="14"/>
      <c r="P6" s="14">
        <v>18</v>
      </c>
      <c r="Q6" s="14"/>
      <c r="R6" s="14">
        <v>2873</v>
      </c>
    </row>
    <row r="7" spans="1:18" ht="21" x14ac:dyDescent="0.25">
      <c r="A7" s="4">
        <v>4</v>
      </c>
      <c r="B7" s="15" t="s">
        <v>124</v>
      </c>
      <c r="C7" s="15" t="s">
        <v>30</v>
      </c>
      <c r="D7" s="15" t="s">
        <v>137</v>
      </c>
      <c r="E7" s="14">
        <v>12</v>
      </c>
      <c r="F7" s="14">
        <v>12</v>
      </c>
      <c r="G7" s="14">
        <v>1403</v>
      </c>
      <c r="H7" s="14" t="s">
        <v>31</v>
      </c>
      <c r="I7" s="14" t="s">
        <v>25</v>
      </c>
      <c r="J7" s="14">
        <v>1347</v>
      </c>
      <c r="K7" s="14" t="s">
        <v>62</v>
      </c>
      <c r="L7" s="14" t="s">
        <v>127</v>
      </c>
      <c r="M7" s="14" t="s">
        <v>28</v>
      </c>
      <c r="N7" s="14">
        <v>9921</v>
      </c>
      <c r="O7" s="14"/>
      <c r="P7" s="14">
        <v>18</v>
      </c>
      <c r="Q7" s="14"/>
      <c r="R7" s="14">
        <v>9903</v>
      </c>
    </row>
    <row r="8" spans="1:18" ht="21" x14ac:dyDescent="0.25">
      <c r="A8" s="4">
        <v>5</v>
      </c>
      <c r="B8" s="15" t="s">
        <v>125</v>
      </c>
      <c r="C8" s="15" t="s">
        <v>30</v>
      </c>
      <c r="D8" s="15" t="s">
        <v>138</v>
      </c>
      <c r="E8" s="14">
        <v>11</v>
      </c>
      <c r="F8" s="14">
        <v>4</v>
      </c>
      <c r="G8" s="14">
        <v>1403</v>
      </c>
      <c r="H8" s="14" t="s">
        <v>24</v>
      </c>
      <c r="I8" s="14" t="s">
        <v>25</v>
      </c>
      <c r="J8" s="14">
        <v>1352</v>
      </c>
      <c r="K8" s="14" t="s">
        <v>62</v>
      </c>
      <c r="L8" s="14" t="s">
        <v>128</v>
      </c>
      <c r="M8" s="14" t="s">
        <v>28</v>
      </c>
      <c r="N8" s="14">
        <v>8246</v>
      </c>
      <c r="O8" s="14"/>
      <c r="P8" s="14">
        <v>262</v>
      </c>
      <c r="Q8" s="14"/>
      <c r="R8" s="14">
        <v>7984</v>
      </c>
    </row>
    <row r="9" spans="1:18" ht="21" x14ac:dyDescent="0.25">
      <c r="A9" s="4">
        <v>6</v>
      </c>
      <c r="B9" s="15" t="s">
        <v>126</v>
      </c>
      <c r="C9" s="15" t="s">
        <v>116</v>
      </c>
      <c r="D9" s="15" t="s">
        <v>117</v>
      </c>
      <c r="E9" s="14">
        <v>26</v>
      </c>
      <c r="F9" s="14">
        <v>9</v>
      </c>
      <c r="G9" s="14">
        <v>1403</v>
      </c>
      <c r="H9" s="14" t="s">
        <v>24</v>
      </c>
      <c r="I9" s="14" t="s">
        <v>25</v>
      </c>
      <c r="J9" s="14">
        <v>1371</v>
      </c>
      <c r="K9" s="14" t="s">
        <v>62</v>
      </c>
      <c r="L9" s="14" t="s">
        <v>118</v>
      </c>
      <c r="M9" s="14" t="s">
        <v>27</v>
      </c>
      <c r="N9" s="14">
        <v>3065</v>
      </c>
      <c r="O9" s="14"/>
      <c r="P9" s="14">
        <v>94</v>
      </c>
      <c r="Q9" s="14"/>
      <c r="R9" s="14">
        <v>2971</v>
      </c>
    </row>
    <row r="10" spans="1:18" ht="21" x14ac:dyDescent="0.25">
      <c r="A10" s="4">
        <v>7</v>
      </c>
      <c r="B10" s="15" t="s">
        <v>129</v>
      </c>
      <c r="C10" s="15" t="s">
        <v>130</v>
      </c>
      <c r="D10" s="15" t="s">
        <v>74</v>
      </c>
      <c r="E10" s="14">
        <v>3</v>
      </c>
      <c r="F10" s="14">
        <v>10</v>
      </c>
      <c r="G10" s="14">
        <v>1403</v>
      </c>
      <c r="H10" s="14" t="s">
        <v>24</v>
      </c>
      <c r="I10" s="14" t="s">
        <v>25</v>
      </c>
      <c r="J10" s="14">
        <v>1373</v>
      </c>
      <c r="K10" s="14" t="s">
        <v>62</v>
      </c>
      <c r="L10" s="14" t="s">
        <v>131</v>
      </c>
      <c r="M10" s="14" t="s">
        <v>27</v>
      </c>
      <c r="N10" s="14">
        <v>1581</v>
      </c>
      <c r="O10" s="14"/>
      <c r="P10" s="14">
        <v>87</v>
      </c>
      <c r="Q10" s="14"/>
      <c r="R10" s="14">
        <v>1494</v>
      </c>
    </row>
    <row r="11" spans="1:18" ht="21" x14ac:dyDescent="0.25">
      <c r="A11" s="4">
        <v>8</v>
      </c>
      <c r="B11" s="15" t="s">
        <v>113</v>
      </c>
      <c r="C11" s="15" t="s">
        <v>30</v>
      </c>
      <c r="D11" s="15" t="s">
        <v>133</v>
      </c>
      <c r="E11" s="14">
        <v>12</v>
      </c>
      <c r="F11" s="14">
        <v>5</v>
      </c>
      <c r="G11" s="14">
        <v>1403</v>
      </c>
      <c r="H11" s="14" t="s">
        <v>24</v>
      </c>
      <c r="I11" s="14" t="s">
        <v>25</v>
      </c>
      <c r="J11" s="14">
        <v>1365</v>
      </c>
      <c r="K11" s="14" t="s">
        <v>62</v>
      </c>
      <c r="L11" s="14" t="s">
        <v>114</v>
      </c>
      <c r="M11" s="14" t="s">
        <v>112</v>
      </c>
      <c r="N11" s="14">
        <v>5716</v>
      </c>
      <c r="O11" s="14"/>
      <c r="P11" s="14">
        <v>3006</v>
      </c>
      <c r="Q11" s="14"/>
      <c r="R11" s="14">
        <v>2494</v>
      </c>
    </row>
    <row r="12" spans="1:18" ht="21" x14ac:dyDescent="0.25">
      <c r="A12" s="4">
        <v>9</v>
      </c>
      <c r="B12" s="15" t="s">
        <v>64</v>
      </c>
      <c r="C12" s="15" t="s">
        <v>30</v>
      </c>
      <c r="D12" s="15" t="s">
        <v>132</v>
      </c>
      <c r="E12" s="14">
        <v>20</v>
      </c>
      <c r="F12" s="14">
        <v>10</v>
      </c>
      <c r="G12" s="14">
        <v>1403</v>
      </c>
      <c r="H12" s="14" t="s">
        <v>97</v>
      </c>
      <c r="I12" s="14" t="s">
        <v>25</v>
      </c>
      <c r="J12" s="14">
        <v>1365</v>
      </c>
      <c r="K12" s="14" t="s">
        <v>26</v>
      </c>
      <c r="L12" s="14" t="s">
        <v>63</v>
      </c>
      <c r="M12" s="14" t="s">
        <v>27</v>
      </c>
      <c r="N12" s="14">
        <v>4054</v>
      </c>
      <c r="O12" s="14">
        <v>1364</v>
      </c>
      <c r="P12" s="14">
        <v>1100</v>
      </c>
      <c r="Q12" s="14"/>
      <c r="R12" s="14">
        <v>1590</v>
      </c>
    </row>
  </sheetData>
  <mergeCells count="16">
    <mergeCell ref="R2:R3"/>
    <mergeCell ref="A1:G1"/>
    <mergeCell ref="H1:M1"/>
    <mergeCell ref="N1:R1"/>
    <mergeCell ref="A2:A3"/>
    <mergeCell ref="B2:B3"/>
    <mergeCell ref="C2:C3"/>
    <mergeCell ref="D2:D3"/>
    <mergeCell ref="E2:G2"/>
    <mergeCell ref="H2:H3"/>
    <mergeCell ref="I2:I3"/>
    <mergeCell ref="J2:J3"/>
    <mergeCell ref="K2:L2"/>
    <mergeCell ref="M2:M3"/>
    <mergeCell ref="N2:N3"/>
    <mergeCell ref="O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اطلاعات کل مدیران </vt:lpstr>
      <vt:lpstr>اطلاعات مدیران منتصب شده 1403</vt:lpstr>
      <vt:lpstr>'اطلاعات کل مدیران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zeynab lalegani</dc:creator>
  <cp:lastModifiedBy>najmeh karimi</cp:lastModifiedBy>
  <dcterms:created xsi:type="dcterms:W3CDTF">2023-04-29T03:57:55Z</dcterms:created>
  <dcterms:modified xsi:type="dcterms:W3CDTF">2025-04-09T11:09:41Z</dcterms:modified>
</cp:coreProperties>
</file>